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2" windowHeight="5419" tabRatio="892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/>
  <calcPr fullCalcOnLoad="1"/>
</workbook>
</file>

<file path=xl/sharedStrings.xml><?xml version="1.0" encoding="utf-8"?>
<sst xmlns="http://schemas.openxmlformats.org/spreadsheetml/2006/main" count="236" uniqueCount="33">
  <si>
    <t>Nº</t>
  </si>
  <si>
    <t>AYUNTAMIENTO DE ZAPOTLANEJO</t>
  </si>
  <si>
    <t>Tesorería</t>
  </si>
  <si>
    <t>DEPENDENCIA MUNICIPAL:</t>
  </si>
  <si>
    <t xml:space="preserve">OBJETIVO DE APLICACIÓN </t>
  </si>
  <si>
    <t>AVANCE DE APLICACIÓN</t>
  </si>
  <si>
    <t>PLAZO VENCIMIENTO</t>
  </si>
  <si>
    <t>MONTO DEUDA</t>
  </si>
  <si>
    <t>MONTO DEL CRÉDITO</t>
  </si>
  <si>
    <t>TASA DE INTERÉS</t>
  </si>
  <si>
    <t>FECHA DE CONTRATACIÓN</t>
  </si>
  <si>
    <r>
      <t xml:space="preserve">DEUDA PÚBLICA </t>
    </r>
    <r>
      <rPr>
        <b/>
        <i/>
        <sz val="14"/>
        <color indexed="23"/>
        <rFont val="Arial"/>
        <family val="2"/>
      </rPr>
      <t>ENERO</t>
    </r>
    <r>
      <rPr>
        <b/>
        <sz val="14"/>
        <color indexed="53"/>
        <rFont val="Arial"/>
        <family val="2"/>
      </rPr>
      <t xml:space="preserve"> 2019</t>
    </r>
  </si>
  <si>
    <t>RESPONSABLE DE LA AUTORIZACIÓN</t>
  </si>
  <si>
    <t>BANOBRAS S.C.</t>
  </si>
  <si>
    <t>Adquisición e instalación de Luminarias</t>
  </si>
  <si>
    <t>Pleno del Ayuntamiento</t>
  </si>
  <si>
    <t>TIIE+2.22</t>
  </si>
  <si>
    <r>
      <t xml:space="preserve">DEUDA PÚBLICA </t>
    </r>
    <r>
      <rPr>
        <b/>
        <i/>
        <sz val="14"/>
        <color indexed="23"/>
        <rFont val="Arial"/>
        <family val="2"/>
      </rPr>
      <t>FEBRERO</t>
    </r>
    <r>
      <rPr>
        <b/>
        <sz val="14"/>
        <color indexed="53"/>
        <rFont val="Arial"/>
        <family val="2"/>
      </rPr>
      <t xml:space="preserve"> 2019</t>
    </r>
  </si>
  <si>
    <r>
      <t xml:space="preserve">DEUDA PÚBLICA </t>
    </r>
    <r>
      <rPr>
        <b/>
        <i/>
        <sz val="14"/>
        <color indexed="23"/>
        <rFont val="Arial"/>
        <family val="2"/>
      </rPr>
      <t>MARZO</t>
    </r>
    <r>
      <rPr>
        <b/>
        <sz val="14"/>
        <color indexed="53"/>
        <rFont val="Arial"/>
        <family val="2"/>
      </rPr>
      <t xml:space="preserve"> 2019</t>
    </r>
  </si>
  <si>
    <t>RE</t>
  </si>
  <si>
    <r>
      <t xml:space="preserve">DEUDA PÚBLICA </t>
    </r>
    <r>
      <rPr>
        <b/>
        <sz val="14"/>
        <color indexed="23"/>
        <rFont val="Arial"/>
        <family val="2"/>
      </rPr>
      <t>ABRIL</t>
    </r>
    <r>
      <rPr>
        <b/>
        <sz val="14"/>
        <color indexed="53"/>
        <rFont val="Arial"/>
        <family val="2"/>
      </rPr>
      <t xml:space="preserve"> 2019</t>
    </r>
  </si>
  <si>
    <r>
      <t xml:space="preserve">DEUDA PÚBLICA </t>
    </r>
    <r>
      <rPr>
        <b/>
        <sz val="14"/>
        <color indexed="23"/>
        <rFont val="Arial"/>
        <family val="2"/>
      </rPr>
      <t>MAYO</t>
    </r>
    <r>
      <rPr>
        <b/>
        <sz val="14"/>
        <color indexed="53"/>
        <rFont val="Arial"/>
        <family val="2"/>
      </rPr>
      <t xml:space="preserve"> 2019</t>
    </r>
  </si>
  <si>
    <r>
      <t xml:space="preserve">DEUDA PÚBLICA </t>
    </r>
    <r>
      <rPr>
        <b/>
        <sz val="14"/>
        <color indexed="23"/>
        <rFont val="Arial"/>
        <family val="2"/>
      </rPr>
      <t>JUNIO</t>
    </r>
    <r>
      <rPr>
        <b/>
        <sz val="14"/>
        <color indexed="53"/>
        <rFont val="Arial"/>
        <family val="2"/>
      </rPr>
      <t xml:space="preserve"> 2019</t>
    </r>
  </si>
  <si>
    <t xml:space="preserve"> </t>
  </si>
  <si>
    <r>
      <t xml:space="preserve">DEUDA PÚBLICA </t>
    </r>
    <r>
      <rPr>
        <b/>
        <sz val="14"/>
        <color indexed="23"/>
        <rFont val="Arial"/>
        <family val="2"/>
      </rPr>
      <t>JULIO</t>
    </r>
    <r>
      <rPr>
        <b/>
        <sz val="14"/>
        <color indexed="53"/>
        <rFont val="Arial"/>
        <family val="2"/>
      </rPr>
      <t xml:space="preserve"> 2019</t>
    </r>
  </si>
  <si>
    <r>
      <t xml:space="preserve">DEUDA PÚBLICA </t>
    </r>
    <r>
      <rPr>
        <b/>
        <sz val="14"/>
        <color indexed="23"/>
        <rFont val="Arial"/>
        <family val="2"/>
      </rPr>
      <t>AGOSTO</t>
    </r>
    <r>
      <rPr>
        <b/>
        <sz val="14"/>
        <color indexed="53"/>
        <rFont val="Arial"/>
        <family val="2"/>
      </rPr>
      <t xml:space="preserve"> 2019</t>
    </r>
  </si>
  <si>
    <t>INSTITUCION CREDITICIA</t>
  </si>
  <si>
    <r>
      <t xml:space="preserve">DEUDA PÚBLICA </t>
    </r>
    <r>
      <rPr>
        <b/>
        <sz val="14"/>
        <color indexed="23"/>
        <rFont val="Arial"/>
        <family val="2"/>
      </rPr>
      <t>SEPTIEMBRE</t>
    </r>
    <r>
      <rPr>
        <b/>
        <sz val="14"/>
        <color indexed="53"/>
        <rFont val="Arial"/>
        <family val="2"/>
      </rPr>
      <t xml:space="preserve"> 2019</t>
    </r>
  </si>
  <si>
    <r>
      <t xml:space="preserve">DEUDA PÚBLICA </t>
    </r>
    <r>
      <rPr>
        <b/>
        <sz val="14"/>
        <color indexed="23"/>
        <rFont val="Arial"/>
        <family val="2"/>
      </rPr>
      <t>OCTUBRE</t>
    </r>
    <r>
      <rPr>
        <b/>
        <sz val="14"/>
        <color indexed="53"/>
        <rFont val="Arial"/>
        <family val="2"/>
      </rPr>
      <t xml:space="preserve"> 2019</t>
    </r>
  </si>
  <si>
    <r>
      <t xml:space="preserve">DEUDA PÚBLICA </t>
    </r>
    <r>
      <rPr>
        <b/>
        <sz val="14"/>
        <color indexed="23"/>
        <rFont val="Arial"/>
        <family val="2"/>
      </rPr>
      <t>NOVIEMBRE</t>
    </r>
    <r>
      <rPr>
        <b/>
        <sz val="14"/>
        <color indexed="53"/>
        <rFont val="Arial"/>
        <family val="2"/>
      </rPr>
      <t xml:space="preserve"> 2019</t>
    </r>
  </si>
  <si>
    <t>15,775,869‬</t>
  </si>
  <si>
    <r>
      <t xml:space="preserve">DEUDA PÚBLICA </t>
    </r>
    <r>
      <rPr>
        <b/>
        <sz val="14"/>
        <color indexed="23"/>
        <rFont val="Arial"/>
        <family val="2"/>
      </rPr>
      <t>DICIEMBRE</t>
    </r>
    <r>
      <rPr>
        <b/>
        <sz val="14"/>
        <color indexed="53"/>
        <rFont val="Arial"/>
        <family val="2"/>
      </rPr>
      <t xml:space="preserve"> 2019</t>
    </r>
  </si>
  <si>
    <t>MONTO TOTAL AMORTIZABLE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</si>
</sst>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53"/>
      <name val="Arial"/>
      <family val="2"/>
    </font>
    <font>
      <b/>
      <i/>
      <sz val="14"/>
      <color indexed="23"/>
      <name val="Arial"/>
      <family val="2"/>
    </font>
    <font>
      <b/>
      <sz val="14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4"/>
      <color indexed="53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4"/>
      <color theme="9"/>
      <name val="Arial Black"/>
      <family val="2"/>
    </font>
    <font>
      <b/>
      <sz val="14"/>
      <color theme="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44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44" fontId="44" fillId="0" borderId="11" xfId="49" applyFont="1" applyBorder="1" applyAlignment="1">
      <alignment horizontal="left" vertical="center" wrapText="1"/>
    </xf>
    <xf numFmtId="14" fontId="44" fillId="0" borderId="11" xfId="0" applyNumberFormat="1" applyFont="1" applyBorder="1" applyAlignment="1">
      <alignment horizontal="right" vertical="center" wrapText="1"/>
    </xf>
    <xf numFmtId="164" fontId="44" fillId="0" borderId="11" xfId="49" applyNumberFormat="1" applyFont="1" applyBorder="1" applyAlignment="1">
      <alignment horizontal="right" vertical="center" wrapText="1"/>
    </xf>
    <xf numFmtId="0" fontId="44" fillId="0" borderId="11" xfId="0" applyFont="1" applyBorder="1" applyAlignment="1">
      <alignment horizontal="center" vertical="center" wrapText="1"/>
    </xf>
    <xf numFmtId="9" fontId="44" fillId="0" borderId="12" xfId="53" applyFont="1" applyBorder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0" fontId="45" fillId="28" borderId="13" xfId="0" applyFont="1" applyFill="1" applyBorder="1" applyAlignment="1">
      <alignment horizontal="center" vertical="center" wrapText="1"/>
    </xf>
    <xf numFmtId="0" fontId="45" fillId="28" borderId="14" xfId="0" applyFont="1" applyFill="1" applyBorder="1" applyAlignment="1">
      <alignment horizontal="center" vertical="center" wrapText="1"/>
    </xf>
    <xf numFmtId="0" fontId="45" fillId="28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 applyProtection="1">
      <alignment horizontal="center" vertical="center"/>
      <protection locked="0"/>
    </xf>
    <xf numFmtId="0" fontId="45" fillId="33" borderId="0" xfId="0" applyFont="1" applyFill="1" applyBorder="1" applyAlignment="1">
      <alignment horizontal="left" vertical="center"/>
    </xf>
    <xf numFmtId="164" fontId="4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8</xdr:col>
      <xdr:colOff>742950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714375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714375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714375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8</xdr:col>
      <xdr:colOff>742950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8</xdr:col>
      <xdr:colOff>742950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8</xdr:col>
      <xdr:colOff>742950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8</xdr:col>
      <xdr:colOff>742950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8</xdr:col>
      <xdr:colOff>742950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8</xdr:col>
      <xdr:colOff>742950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714375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</xdr:row>
      <xdr:rowOff>104775</xdr:rowOff>
    </xdr:from>
    <xdr:to>
      <xdr:col>8</xdr:col>
      <xdr:colOff>714375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71550" y="533400"/>
          <a:ext cx="7048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18"/>
  <sheetViews>
    <sheetView showGridLines="0" zoomScalePageLayoutView="0" workbookViewId="0" topLeftCell="A1">
      <selection activeCell="E19" sqref="E19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6" width="14.28125" style="1" customWidth="1"/>
    <col min="7" max="7" width="11.7109375" style="1" customWidth="1"/>
    <col min="8" max="8" width="9.7109375" style="1" customWidth="1"/>
    <col min="9" max="9" width="14.5742187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8.75">
      <c r="A6" s="20" t="s">
        <v>11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ht="10.5">
      <c r="G7" s="4"/>
    </row>
    <row r="8" spans="7:11" ht="12">
      <c r="G8" s="5"/>
      <c r="H8" s="21" t="s">
        <v>3</v>
      </c>
      <c r="I8" s="21"/>
      <c r="J8" s="21"/>
      <c r="K8" s="15" t="s">
        <v>2</v>
      </c>
    </row>
    <row r="9" ht="11.25" thickBot="1">
      <c r="G9" s="4"/>
    </row>
    <row r="10" spans="1:11" s="2" customFormat="1" ht="44.25" customHeight="1" thickBot="1">
      <c r="A10" s="16" t="s">
        <v>0</v>
      </c>
      <c r="B10" s="17" t="s">
        <v>26</v>
      </c>
      <c r="C10" s="17" t="s">
        <v>4</v>
      </c>
      <c r="D10" s="17" t="s">
        <v>12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32</v>
      </c>
      <c r="J10" s="17" t="s">
        <v>7</v>
      </c>
      <c r="K10" s="18" t="s">
        <v>5</v>
      </c>
    </row>
    <row r="11" spans="1:30" ht="33.75" customHeight="1" thickBot="1">
      <c r="A11" s="8">
        <v>1</v>
      </c>
      <c r="B11" s="9" t="s">
        <v>13</v>
      </c>
      <c r="C11" s="10" t="s">
        <v>14</v>
      </c>
      <c r="D11" s="9" t="s">
        <v>15</v>
      </c>
      <c r="E11" s="11">
        <v>41977</v>
      </c>
      <c r="F11" s="11">
        <v>45504</v>
      </c>
      <c r="G11" s="12">
        <v>30000000</v>
      </c>
      <c r="H11" s="13" t="s">
        <v>16</v>
      </c>
      <c r="I11" s="22">
        <f>G11-J11</f>
        <v>12413791</v>
      </c>
      <c r="J11" s="12">
        <v>17586209</v>
      </c>
      <c r="K11" s="14">
        <v>0.41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3" ht="10.5">
      <c r="J13" s="6"/>
    </row>
    <row r="15" spans="6:10" ht="10.5">
      <c r="F15" s="7"/>
      <c r="J15" s="6"/>
    </row>
    <row r="16" ht="10.5">
      <c r="J16" s="6"/>
    </row>
    <row r="18" ht="10.5">
      <c r="J18" s="6"/>
    </row>
  </sheetData>
  <sheetProtection/>
  <mergeCells count="3">
    <mergeCell ref="A1:K5"/>
    <mergeCell ref="A6:K6"/>
    <mergeCell ref="H8:J8"/>
  </mergeCells>
  <printOptions horizontalCentered="1"/>
  <pageMargins left="0.7" right="0.7" top="0.75" bottom="0.75" header="0.3" footer="0.3"/>
  <pageSetup fitToHeight="0" fitToWidth="1" horizontalDpi="600" verticalDpi="600" orientation="landscape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18"/>
  <sheetViews>
    <sheetView showGridLines="0" zoomScalePageLayoutView="0" workbookViewId="0" topLeftCell="A1">
      <selection activeCell="I10" sqref="I10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6" width="14.28125" style="1" customWidth="1"/>
    <col min="7" max="7" width="11.7109375" style="1" customWidth="1"/>
    <col min="8" max="8" width="9.7109375" style="1" customWidth="1"/>
    <col min="9" max="9" width="14.710937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8">
      <c r="A6" s="20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ht="10.5">
      <c r="G7" s="4"/>
    </row>
    <row r="8" spans="7:11" ht="12">
      <c r="G8" s="5"/>
      <c r="H8" s="21" t="s">
        <v>3</v>
      </c>
      <c r="I8" s="21"/>
      <c r="J8" s="21"/>
      <c r="K8" s="15" t="s">
        <v>2</v>
      </c>
    </row>
    <row r="9" ht="11.25" thickBot="1">
      <c r="G9" s="4"/>
    </row>
    <row r="10" spans="1:11" s="2" customFormat="1" ht="44.25" customHeight="1" thickBot="1">
      <c r="A10" s="16" t="s">
        <v>0</v>
      </c>
      <c r="B10" s="17" t="s">
        <v>26</v>
      </c>
      <c r="C10" s="17" t="s">
        <v>4</v>
      </c>
      <c r="D10" s="17" t="s">
        <v>12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32</v>
      </c>
      <c r="J10" s="17" t="s">
        <v>7</v>
      </c>
      <c r="K10" s="18" t="s">
        <v>5</v>
      </c>
    </row>
    <row r="11" spans="1:30" ht="33.75" customHeight="1" thickBot="1">
      <c r="A11" s="8">
        <v>1</v>
      </c>
      <c r="B11" s="9" t="s">
        <v>13</v>
      </c>
      <c r="C11" s="10" t="s">
        <v>14</v>
      </c>
      <c r="D11" s="9" t="s">
        <v>15</v>
      </c>
      <c r="E11" s="11">
        <v>41977</v>
      </c>
      <c r="F11" s="11">
        <v>45504</v>
      </c>
      <c r="G11" s="12">
        <v>30000000</v>
      </c>
      <c r="H11" s="13" t="s">
        <v>16</v>
      </c>
      <c r="I11" s="22">
        <f>G11-J11</f>
        <v>14741371</v>
      </c>
      <c r="J11" s="12">
        <v>15258629</v>
      </c>
      <c r="K11" s="14">
        <v>0.49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3" ht="10.5">
      <c r="J13" s="6"/>
    </row>
    <row r="15" spans="6:10" ht="10.5">
      <c r="F15" s="7"/>
      <c r="J15" s="6"/>
    </row>
    <row r="16" ht="10.5">
      <c r="J16" s="6"/>
    </row>
    <row r="17" ht="10.5">
      <c r="F17" s="1" t="s">
        <v>23</v>
      </c>
    </row>
    <row r="18" ht="10.5">
      <c r="J18" s="6"/>
    </row>
  </sheetData>
  <sheetProtection/>
  <mergeCells count="3">
    <mergeCell ref="A1:K5"/>
    <mergeCell ref="A6:K6"/>
    <mergeCell ref="H8:J8"/>
  </mergeCells>
  <printOptions horizontalCentered="1"/>
  <pageMargins left="0.7" right="0.7" top="0.75" bottom="0.75" header="0.3" footer="0.3"/>
  <pageSetup fitToHeight="0" fitToWidth="1" horizontalDpi="600" verticalDpi="600" orientation="landscape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18"/>
  <sheetViews>
    <sheetView showGridLines="0" zoomScalePageLayoutView="0" workbookViewId="0" topLeftCell="A1">
      <selection activeCell="I10" sqref="I10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6" width="14.28125" style="1" customWidth="1"/>
    <col min="7" max="7" width="11.7109375" style="1" customWidth="1"/>
    <col min="8" max="8" width="9.7109375" style="1" customWidth="1"/>
    <col min="9" max="9" width="13.8515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8">
      <c r="A6" s="20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ht="10.5">
      <c r="G7" s="4"/>
    </row>
    <row r="8" spans="7:11" ht="12">
      <c r="G8" s="5"/>
      <c r="H8" s="21" t="s">
        <v>3</v>
      </c>
      <c r="I8" s="21"/>
      <c r="J8" s="21"/>
      <c r="K8" s="15" t="s">
        <v>2</v>
      </c>
    </row>
    <row r="9" ht="11.25" thickBot="1">
      <c r="G9" s="4"/>
    </row>
    <row r="10" spans="1:11" s="2" customFormat="1" ht="44.25" customHeight="1" thickBot="1">
      <c r="A10" s="16" t="s">
        <v>0</v>
      </c>
      <c r="B10" s="17" t="s">
        <v>26</v>
      </c>
      <c r="C10" s="17" t="s">
        <v>4</v>
      </c>
      <c r="D10" s="17" t="s">
        <v>12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32</v>
      </c>
      <c r="J10" s="17" t="s">
        <v>7</v>
      </c>
      <c r="K10" s="18" t="s">
        <v>5</v>
      </c>
    </row>
    <row r="11" spans="1:30" ht="33.75" customHeight="1" thickBot="1">
      <c r="A11" s="8">
        <v>1</v>
      </c>
      <c r="B11" s="9" t="s">
        <v>13</v>
      </c>
      <c r="C11" s="10" t="s">
        <v>14</v>
      </c>
      <c r="D11" s="9" t="s">
        <v>15</v>
      </c>
      <c r="E11" s="11">
        <v>41977</v>
      </c>
      <c r="F11" s="11">
        <v>45504</v>
      </c>
      <c r="G11" s="12">
        <v>30000000</v>
      </c>
      <c r="H11" s="13" t="s">
        <v>16</v>
      </c>
      <c r="I11" s="22">
        <f>G11-J11</f>
        <v>14999991</v>
      </c>
      <c r="J11" s="12">
        <v>15000009</v>
      </c>
      <c r="K11" s="14">
        <v>0.5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3" ht="10.5">
      <c r="J13" s="6"/>
    </row>
    <row r="15" spans="6:10" ht="10.5">
      <c r="F15" s="7"/>
      <c r="J15" s="6"/>
    </row>
    <row r="16" ht="10.5">
      <c r="J16" s="6"/>
    </row>
    <row r="17" ht="10.5">
      <c r="F17" s="1" t="s">
        <v>23</v>
      </c>
    </row>
    <row r="18" ht="10.5">
      <c r="J18" s="6"/>
    </row>
  </sheetData>
  <sheetProtection/>
  <mergeCells count="3">
    <mergeCell ref="A1:K5"/>
    <mergeCell ref="A6:K6"/>
    <mergeCell ref="H8:J8"/>
  </mergeCells>
  <printOptions horizontalCentered="1"/>
  <pageMargins left="0.7" right="0.7" top="0.75" bottom="0.75" header="0.3" footer="0.3"/>
  <pageSetup fitToHeight="0" fitToWidth="1" horizontalDpi="600" verticalDpi="600" orientation="landscape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18"/>
  <sheetViews>
    <sheetView showGridLines="0" tabSelected="1" zoomScalePageLayoutView="0" workbookViewId="0" topLeftCell="A1">
      <selection activeCell="K23" sqref="K23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6" width="14.28125" style="1" customWidth="1"/>
    <col min="7" max="7" width="11.7109375" style="1" customWidth="1"/>
    <col min="8" max="8" width="9.7109375" style="1" customWidth="1"/>
    <col min="9" max="9" width="14.00390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8">
      <c r="A6" s="20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ht="10.5">
      <c r="G7" s="4"/>
    </row>
    <row r="8" spans="7:11" ht="12">
      <c r="G8" s="5"/>
      <c r="H8" s="21" t="s">
        <v>3</v>
      </c>
      <c r="I8" s="21"/>
      <c r="J8" s="21"/>
      <c r="K8" s="15" t="s">
        <v>2</v>
      </c>
    </row>
    <row r="9" ht="11.25" thickBot="1">
      <c r="G9" s="4"/>
    </row>
    <row r="10" spans="1:11" s="2" customFormat="1" ht="44.25" customHeight="1" thickBot="1">
      <c r="A10" s="16" t="s">
        <v>0</v>
      </c>
      <c r="B10" s="17" t="s">
        <v>26</v>
      </c>
      <c r="C10" s="17" t="s">
        <v>4</v>
      </c>
      <c r="D10" s="17" t="s">
        <v>12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32</v>
      </c>
      <c r="J10" s="17" t="s">
        <v>7</v>
      </c>
      <c r="K10" s="18" t="s">
        <v>5</v>
      </c>
    </row>
    <row r="11" spans="1:30" ht="33.75" customHeight="1" thickBot="1">
      <c r="A11" s="8">
        <v>1</v>
      </c>
      <c r="B11" s="9" t="s">
        <v>13</v>
      </c>
      <c r="C11" s="10" t="s">
        <v>14</v>
      </c>
      <c r="D11" s="9" t="s">
        <v>15</v>
      </c>
      <c r="E11" s="11">
        <v>41977</v>
      </c>
      <c r="F11" s="11">
        <v>45504</v>
      </c>
      <c r="G11" s="12">
        <v>30000000</v>
      </c>
      <c r="H11" s="13" t="s">
        <v>16</v>
      </c>
      <c r="I11" s="22">
        <f>G11-J11</f>
        <v>15258611</v>
      </c>
      <c r="J11" s="12">
        <v>14741389</v>
      </c>
      <c r="K11" s="14">
        <v>0.51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3" ht="10.5">
      <c r="J13" s="6"/>
    </row>
    <row r="15" spans="6:10" ht="10.5">
      <c r="F15" s="7"/>
      <c r="J15" s="6"/>
    </row>
    <row r="16" ht="10.5">
      <c r="J16" s="6"/>
    </row>
    <row r="17" ht="10.5">
      <c r="F17" s="1" t="s">
        <v>23</v>
      </c>
    </row>
    <row r="18" ht="10.5">
      <c r="J18" s="6"/>
    </row>
  </sheetData>
  <sheetProtection/>
  <mergeCells count="3">
    <mergeCell ref="A1:K5"/>
    <mergeCell ref="A6:K6"/>
    <mergeCell ref="H8:J8"/>
  </mergeCells>
  <printOptions horizontalCentered="1"/>
  <pageMargins left="0.7" right="0.7" top="0.75" bottom="0.75" header="0.3" footer="0.3"/>
  <pageSetup fitToHeight="0" fitToWidth="1"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18"/>
  <sheetViews>
    <sheetView showGridLines="0" zoomScalePageLayoutView="0" workbookViewId="0" topLeftCell="A1">
      <selection activeCell="I12" sqref="I12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6" width="14.28125" style="1" customWidth="1"/>
    <col min="7" max="7" width="11.7109375" style="1" customWidth="1"/>
    <col min="8" max="8" width="9.7109375" style="1" customWidth="1"/>
    <col min="9" max="9" width="14.281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8.75">
      <c r="A6" s="20" t="s">
        <v>17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ht="10.5">
      <c r="G7" s="4"/>
    </row>
    <row r="8" spans="7:11" ht="12">
      <c r="G8" s="5"/>
      <c r="H8" s="21" t="s">
        <v>3</v>
      </c>
      <c r="I8" s="21"/>
      <c r="J8" s="21"/>
      <c r="K8" s="15" t="s">
        <v>2</v>
      </c>
    </row>
    <row r="9" ht="11.25" thickBot="1">
      <c r="G9" s="4"/>
    </row>
    <row r="10" spans="1:11" s="2" customFormat="1" ht="44.25" customHeight="1" thickBot="1">
      <c r="A10" s="16" t="s">
        <v>0</v>
      </c>
      <c r="B10" s="17" t="s">
        <v>26</v>
      </c>
      <c r="C10" s="17" t="s">
        <v>4</v>
      </c>
      <c r="D10" s="17" t="s">
        <v>12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32</v>
      </c>
      <c r="J10" s="17" t="s">
        <v>7</v>
      </c>
      <c r="K10" s="18" t="s">
        <v>5</v>
      </c>
    </row>
    <row r="11" spans="1:30" ht="33.75" customHeight="1" thickBot="1">
      <c r="A11" s="8">
        <v>1</v>
      </c>
      <c r="B11" s="9" t="s">
        <v>13</v>
      </c>
      <c r="C11" s="10" t="s">
        <v>14</v>
      </c>
      <c r="D11" s="9" t="s">
        <v>15</v>
      </c>
      <c r="E11" s="11">
        <v>41977</v>
      </c>
      <c r="F11" s="11">
        <v>45504</v>
      </c>
      <c r="G11" s="12">
        <v>30000000</v>
      </c>
      <c r="H11" s="13" t="s">
        <v>16</v>
      </c>
      <c r="I11" s="22">
        <f>G11-J11</f>
        <v>12672411</v>
      </c>
      <c r="J11" s="12">
        <v>17327589</v>
      </c>
      <c r="K11" s="14">
        <v>0.42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3" ht="10.5">
      <c r="J13" s="6"/>
    </row>
    <row r="15" spans="6:10" ht="10.5">
      <c r="F15" s="7"/>
      <c r="J15" s="6"/>
    </row>
    <row r="16" ht="10.5">
      <c r="J16" s="6"/>
    </row>
    <row r="18" ht="10.5">
      <c r="J18" s="6"/>
    </row>
  </sheetData>
  <sheetProtection/>
  <mergeCells count="3">
    <mergeCell ref="A1:K5"/>
    <mergeCell ref="A6:K6"/>
    <mergeCell ref="H8:J8"/>
  </mergeCells>
  <printOptions horizontalCentered="1"/>
  <pageMargins left="0.7" right="0.7" top="0.75" bottom="0.75" header="0.3" footer="0.3"/>
  <pageSetup fitToHeight="0" fitToWidth="1" horizontalDpi="600" verticalDpi="600" orientation="landscape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18"/>
  <sheetViews>
    <sheetView showGridLines="0" zoomScalePageLayoutView="0" workbookViewId="0" topLeftCell="A1">
      <selection activeCell="I12" sqref="I12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6" width="14.28125" style="1" customWidth="1"/>
    <col min="7" max="7" width="11.7109375" style="1" customWidth="1"/>
    <col min="8" max="8" width="9.7109375" style="1" customWidth="1"/>
    <col min="9" max="9" width="14.00390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8.75">
      <c r="A6" s="20" t="s">
        <v>18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ht="10.5">
      <c r="G7" s="4"/>
    </row>
    <row r="8" spans="7:11" ht="12">
      <c r="G8" s="5"/>
      <c r="H8" s="21" t="s">
        <v>3</v>
      </c>
      <c r="I8" s="21"/>
      <c r="J8" s="21"/>
      <c r="K8" s="15" t="s">
        <v>2</v>
      </c>
    </row>
    <row r="9" ht="11.25" thickBot="1">
      <c r="G9" s="4"/>
    </row>
    <row r="10" spans="1:11" s="2" customFormat="1" ht="44.25" customHeight="1" thickBot="1">
      <c r="A10" s="16" t="s">
        <v>0</v>
      </c>
      <c r="B10" s="17" t="s">
        <v>26</v>
      </c>
      <c r="C10" s="17" t="s">
        <v>4</v>
      </c>
      <c r="D10" s="17" t="s">
        <v>12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32</v>
      </c>
      <c r="J10" s="17" t="s">
        <v>7</v>
      </c>
      <c r="K10" s="18" t="s">
        <v>5</v>
      </c>
    </row>
    <row r="11" spans="1:30" ht="33.75" customHeight="1" thickBot="1">
      <c r="A11" s="8">
        <v>1</v>
      </c>
      <c r="B11" s="9" t="s">
        <v>13</v>
      </c>
      <c r="C11" s="10" t="s">
        <v>14</v>
      </c>
      <c r="D11" s="9" t="s">
        <v>15</v>
      </c>
      <c r="E11" s="11">
        <v>41977</v>
      </c>
      <c r="F11" s="11">
        <v>45504</v>
      </c>
      <c r="G11" s="12">
        <v>30000000</v>
      </c>
      <c r="H11" s="13" t="s">
        <v>16</v>
      </c>
      <c r="I11" s="22">
        <f>G11-J11</f>
        <v>12931031</v>
      </c>
      <c r="J11" s="12">
        <v>17068969</v>
      </c>
      <c r="K11" s="14">
        <v>0.43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3" ht="10.5">
      <c r="J13" s="6"/>
    </row>
    <row r="14" ht="10.5">
      <c r="G14" s="1" t="s">
        <v>19</v>
      </c>
    </row>
    <row r="15" spans="6:10" ht="10.5">
      <c r="F15" s="7"/>
      <c r="J15" s="6"/>
    </row>
    <row r="16" ht="10.5">
      <c r="J16" s="6"/>
    </row>
    <row r="18" ht="10.5">
      <c r="J18" s="6"/>
    </row>
  </sheetData>
  <sheetProtection/>
  <mergeCells count="3">
    <mergeCell ref="A1:K5"/>
    <mergeCell ref="A6:K6"/>
    <mergeCell ref="H8:J8"/>
  </mergeCells>
  <printOptions horizontalCentered="1"/>
  <pageMargins left="0.7" right="0.7" top="0.75" bottom="0.75" header="0.3" footer="0.3"/>
  <pageSetup fitToHeight="0" fitToWidth="1" horizontalDpi="600" verticalDpi="600" orientation="landscape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18"/>
  <sheetViews>
    <sheetView showGridLines="0" zoomScalePageLayoutView="0" workbookViewId="0" topLeftCell="A1">
      <selection activeCell="I12" sqref="I12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6" width="14.28125" style="1" customWidth="1"/>
    <col min="7" max="7" width="11.7109375" style="1" customWidth="1"/>
    <col min="8" max="8" width="9.7109375" style="1" customWidth="1"/>
    <col min="9" max="9" width="14.00390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8">
      <c r="A6" s="20" t="s">
        <v>20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ht="10.5">
      <c r="G7" s="4"/>
    </row>
    <row r="8" spans="7:11" ht="12">
      <c r="G8" s="5"/>
      <c r="H8" s="21" t="s">
        <v>3</v>
      </c>
      <c r="I8" s="21"/>
      <c r="J8" s="21"/>
      <c r="K8" s="15" t="s">
        <v>2</v>
      </c>
    </row>
    <row r="9" ht="11.25" thickBot="1">
      <c r="G9" s="4"/>
    </row>
    <row r="10" spans="1:11" s="2" customFormat="1" ht="44.25" customHeight="1" thickBot="1">
      <c r="A10" s="16" t="s">
        <v>0</v>
      </c>
      <c r="B10" s="17" t="s">
        <v>26</v>
      </c>
      <c r="C10" s="17" t="s">
        <v>4</v>
      </c>
      <c r="D10" s="17" t="s">
        <v>12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32</v>
      </c>
      <c r="J10" s="17" t="s">
        <v>7</v>
      </c>
      <c r="K10" s="18" t="s">
        <v>5</v>
      </c>
    </row>
    <row r="11" spans="1:30" ht="33.75" customHeight="1" thickBot="1">
      <c r="A11" s="8">
        <v>1</v>
      </c>
      <c r="B11" s="9" t="s">
        <v>13</v>
      </c>
      <c r="C11" s="10" t="s">
        <v>14</v>
      </c>
      <c r="D11" s="9" t="s">
        <v>15</v>
      </c>
      <c r="E11" s="11">
        <v>41977</v>
      </c>
      <c r="F11" s="11">
        <v>45504</v>
      </c>
      <c r="G11" s="12">
        <v>30000000</v>
      </c>
      <c r="H11" s="13" t="s">
        <v>16</v>
      </c>
      <c r="I11" s="22">
        <f>G11-J11</f>
        <v>13189651</v>
      </c>
      <c r="J11" s="12">
        <v>16810349</v>
      </c>
      <c r="K11" s="14">
        <v>0.44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3" ht="10.5">
      <c r="J13" s="6"/>
    </row>
    <row r="15" spans="6:10" ht="10.5">
      <c r="F15" s="7"/>
      <c r="J15" s="6"/>
    </row>
    <row r="16" ht="10.5">
      <c r="J16" s="6"/>
    </row>
    <row r="18" ht="10.5">
      <c r="J18" s="6"/>
    </row>
  </sheetData>
  <sheetProtection/>
  <mergeCells count="3">
    <mergeCell ref="A1:K5"/>
    <mergeCell ref="A6:K6"/>
    <mergeCell ref="H8:J8"/>
  </mergeCells>
  <printOptions horizontalCentered="1"/>
  <pageMargins left="0.7" right="0.7" top="0.75" bottom="0.75" header="0.3" footer="0.3"/>
  <pageSetup fitToHeight="0" fitToWidth="1" horizontalDpi="600" verticalDpi="600" orientation="landscape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18"/>
  <sheetViews>
    <sheetView showGridLines="0" zoomScalePageLayoutView="0" workbookViewId="0" topLeftCell="A1">
      <selection activeCell="I12" sqref="I12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6" width="14.28125" style="1" customWidth="1"/>
    <col min="7" max="7" width="11.7109375" style="1" customWidth="1"/>
    <col min="8" max="8" width="9.7109375" style="1" customWidth="1"/>
    <col min="9" max="9" width="14.003906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8">
      <c r="A6" s="20" t="s">
        <v>21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ht="10.5">
      <c r="G7" s="4"/>
    </row>
    <row r="8" spans="7:11" ht="12">
      <c r="G8" s="5"/>
      <c r="H8" s="21" t="s">
        <v>3</v>
      </c>
      <c r="I8" s="21"/>
      <c r="J8" s="21"/>
      <c r="K8" s="15" t="s">
        <v>2</v>
      </c>
    </row>
    <row r="9" ht="11.25" thickBot="1">
      <c r="G9" s="4"/>
    </row>
    <row r="10" spans="1:11" s="2" customFormat="1" ht="44.25" customHeight="1" thickBot="1">
      <c r="A10" s="16" t="s">
        <v>0</v>
      </c>
      <c r="B10" s="17" t="s">
        <v>26</v>
      </c>
      <c r="C10" s="17" t="s">
        <v>4</v>
      </c>
      <c r="D10" s="17" t="s">
        <v>12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32</v>
      </c>
      <c r="J10" s="17" t="s">
        <v>7</v>
      </c>
      <c r="K10" s="18" t="s">
        <v>5</v>
      </c>
    </row>
    <row r="11" spans="1:30" ht="33.75" customHeight="1" thickBot="1">
      <c r="A11" s="8">
        <v>1</v>
      </c>
      <c r="B11" s="9" t="s">
        <v>13</v>
      </c>
      <c r="C11" s="10" t="s">
        <v>14</v>
      </c>
      <c r="D11" s="9" t="s">
        <v>15</v>
      </c>
      <c r="E11" s="11">
        <v>41977</v>
      </c>
      <c r="F11" s="11">
        <v>45504</v>
      </c>
      <c r="G11" s="12">
        <v>30000000</v>
      </c>
      <c r="H11" s="13" t="s">
        <v>16</v>
      </c>
      <c r="I11" s="22">
        <f>G11-J11</f>
        <v>13448271</v>
      </c>
      <c r="J11" s="12">
        <v>16551729</v>
      </c>
      <c r="K11" s="14">
        <v>0.45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3" ht="10.5">
      <c r="J13" s="6"/>
    </row>
    <row r="15" spans="6:10" ht="10.5">
      <c r="F15" s="7"/>
      <c r="J15" s="6"/>
    </row>
    <row r="16" ht="10.5">
      <c r="J16" s="6"/>
    </row>
    <row r="18" ht="10.5">
      <c r="J18" s="6"/>
    </row>
  </sheetData>
  <sheetProtection/>
  <mergeCells count="3">
    <mergeCell ref="A1:K5"/>
    <mergeCell ref="A6:K6"/>
    <mergeCell ref="H8:J8"/>
  </mergeCells>
  <printOptions horizontalCentered="1"/>
  <pageMargins left="0.7" right="0.7" top="0.75" bottom="0.75" header="0.3" footer="0.3"/>
  <pageSetup fitToHeight="0" fitToWidth="1" horizontalDpi="600" verticalDpi="600" orientation="landscape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18"/>
  <sheetViews>
    <sheetView showGridLines="0" zoomScalePageLayoutView="0" workbookViewId="0" topLeftCell="A1">
      <selection activeCell="I12" sqref="I12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6" width="14.28125" style="1" customWidth="1"/>
    <col min="7" max="7" width="11.7109375" style="1" customWidth="1"/>
    <col min="8" max="8" width="9.7109375" style="1" customWidth="1"/>
    <col min="9" max="9" width="14.42187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8">
      <c r="A6" s="20" t="s">
        <v>22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ht="10.5">
      <c r="G7" s="4"/>
    </row>
    <row r="8" spans="7:11" ht="12">
      <c r="G8" s="5"/>
      <c r="H8" s="21" t="s">
        <v>3</v>
      </c>
      <c r="I8" s="21"/>
      <c r="J8" s="21"/>
      <c r="K8" s="15" t="s">
        <v>2</v>
      </c>
    </row>
    <row r="9" ht="11.25" thickBot="1">
      <c r="G9" s="4"/>
    </row>
    <row r="10" spans="1:11" s="2" customFormat="1" ht="44.25" customHeight="1" thickBot="1">
      <c r="A10" s="16" t="s">
        <v>0</v>
      </c>
      <c r="B10" s="17" t="s">
        <v>26</v>
      </c>
      <c r="C10" s="17" t="s">
        <v>4</v>
      </c>
      <c r="D10" s="17" t="s">
        <v>12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32</v>
      </c>
      <c r="J10" s="17" t="s">
        <v>7</v>
      </c>
      <c r="K10" s="18" t="s">
        <v>5</v>
      </c>
    </row>
    <row r="11" spans="1:30" ht="33.75" customHeight="1" thickBot="1">
      <c r="A11" s="8">
        <v>1</v>
      </c>
      <c r="B11" s="9" t="s">
        <v>13</v>
      </c>
      <c r="C11" s="10" t="s">
        <v>14</v>
      </c>
      <c r="D11" s="9" t="s">
        <v>15</v>
      </c>
      <c r="E11" s="11">
        <v>41977</v>
      </c>
      <c r="F11" s="11">
        <v>45504</v>
      </c>
      <c r="G11" s="12">
        <v>30000000</v>
      </c>
      <c r="H11" s="13" t="s">
        <v>16</v>
      </c>
      <c r="I11" s="22">
        <f>G11-J11</f>
        <v>13706891</v>
      </c>
      <c r="J11" s="12">
        <v>16293109</v>
      </c>
      <c r="K11" s="14">
        <v>0.46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3" ht="10.5">
      <c r="J13" s="6"/>
    </row>
    <row r="15" spans="6:10" ht="10.5">
      <c r="F15" s="7"/>
      <c r="J15" s="6"/>
    </row>
    <row r="16" ht="10.5">
      <c r="J16" s="6"/>
    </row>
    <row r="18" ht="10.5">
      <c r="J18" s="6"/>
    </row>
  </sheetData>
  <sheetProtection/>
  <mergeCells count="3">
    <mergeCell ref="A1:K5"/>
    <mergeCell ref="A6:K6"/>
    <mergeCell ref="H8:J8"/>
  </mergeCells>
  <printOptions horizontalCentered="1"/>
  <pageMargins left="0.7" right="0.7" top="0.75" bottom="0.75" header="0.3" footer="0.3"/>
  <pageSetup fitToHeight="0" fitToWidth="1" horizontalDpi="600" verticalDpi="600" orientation="landscape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18"/>
  <sheetViews>
    <sheetView showGridLines="0" zoomScalePageLayoutView="0" workbookViewId="0" topLeftCell="A1">
      <selection activeCell="I12" sqref="I12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6" width="14.28125" style="1" customWidth="1"/>
    <col min="7" max="7" width="11.7109375" style="1" customWidth="1"/>
    <col min="8" max="8" width="9.7109375" style="1" customWidth="1"/>
    <col min="9" max="9" width="14.281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8">
      <c r="A6" s="20" t="s">
        <v>24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ht="10.5">
      <c r="G7" s="4"/>
    </row>
    <row r="8" spans="7:11" ht="12">
      <c r="G8" s="5"/>
      <c r="H8" s="21" t="s">
        <v>3</v>
      </c>
      <c r="I8" s="21"/>
      <c r="J8" s="21"/>
      <c r="K8" s="15" t="s">
        <v>2</v>
      </c>
    </row>
    <row r="9" ht="11.25" thickBot="1">
      <c r="G9" s="4"/>
    </row>
    <row r="10" spans="1:11" s="2" customFormat="1" ht="44.25" customHeight="1" thickBot="1">
      <c r="A10" s="16" t="s">
        <v>0</v>
      </c>
      <c r="B10" s="17" t="s">
        <v>26</v>
      </c>
      <c r="C10" s="17" t="s">
        <v>4</v>
      </c>
      <c r="D10" s="17" t="s">
        <v>12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32</v>
      </c>
      <c r="J10" s="17" t="s">
        <v>7</v>
      </c>
      <c r="K10" s="18" t="s">
        <v>5</v>
      </c>
    </row>
    <row r="11" spans="1:30" ht="33.75" customHeight="1" thickBot="1">
      <c r="A11" s="8">
        <v>1</v>
      </c>
      <c r="B11" s="9" t="s">
        <v>13</v>
      </c>
      <c r="C11" s="10" t="s">
        <v>14</v>
      </c>
      <c r="D11" s="9" t="s">
        <v>15</v>
      </c>
      <c r="E11" s="11">
        <v>41977</v>
      </c>
      <c r="F11" s="11">
        <v>45504</v>
      </c>
      <c r="G11" s="12">
        <v>30000000</v>
      </c>
      <c r="H11" s="13" t="s">
        <v>16</v>
      </c>
      <c r="I11" s="22">
        <f>G11-J11</f>
        <v>13965511</v>
      </c>
      <c r="J11" s="12">
        <v>16034489</v>
      </c>
      <c r="K11" s="14">
        <v>0.47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3" ht="10.5">
      <c r="J13" s="6"/>
    </row>
    <row r="15" spans="6:10" ht="10.5">
      <c r="F15" s="7"/>
      <c r="J15" s="6"/>
    </row>
    <row r="16" ht="10.5">
      <c r="J16" s="6"/>
    </row>
    <row r="17" ht="10.5">
      <c r="F17" s="1" t="s">
        <v>23</v>
      </c>
    </row>
    <row r="18" ht="10.5">
      <c r="J18" s="6"/>
    </row>
  </sheetData>
  <sheetProtection/>
  <mergeCells count="3">
    <mergeCell ref="A1:K5"/>
    <mergeCell ref="A6:K6"/>
    <mergeCell ref="H8:J8"/>
  </mergeCells>
  <printOptions horizontalCentered="1"/>
  <pageMargins left="0.7" right="0.7" top="0.75" bottom="0.75" header="0.3" footer="0.3"/>
  <pageSetup fitToHeight="0" fitToWidth="1" horizontalDpi="600" verticalDpi="600" orientation="landscape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18"/>
  <sheetViews>
    <sheetView showGridLines="0" zoomScalePageLayoutView="0" workbookViewId="0" topLeftCell="A1">
      <selection activeCell="I10" sqref="I10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6" width="14.28125" style="1" customWidth="1"/>
    <col min="7" max="7" width="11.7109375" style="1" customWidth="1"/>
    <col min="8" max="8" width="9.7109375" style="1" customWidth="1"/>
    <col min="9" max="9" width="14.5742187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8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ht="10.5">
      <c r="G7" s="4"/>
    </row>
    <row r="8" spans="7:11" ht="12">
      <c r="G8" s="5"/>
      <c r="H8" s="21" t="s">
        <v>3</v>
      </c>
      <c r="I8" s="21"/>
      <c r="J8" s="21"/>
      <c r="K8" s="15" t="s">
        <v>2</v>
      </c>
    </row>
    <row r="9" ht="11.25" thickBot="1">
      <c r="G9" s="4"/>
    </row>
    <row r="10" spans="1:11" s="2" customFormat="1" ht="44.25" customHeight="1" thickBot="1">
      <c r="A10" s="16" t="s">
        <v>0</v>
      </c>
      <c r="B10" s="17" t="s">
        <v>26</v>
      </c>
      <c r="C10" s="17" t="s">
        <v>4</v>
      </c>
      <c r="D10" s="17" t="s">
        <v>12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32</v>
      </c>
      <c r="J10" s="17" t="s">
        <v>7</v>
      </c>
      <c r="K10" s="18" t="s">
        <v>5</v>
      </c>
    </row>
    <row r="11" spans="1:30" ht="33.75" customHeight="1" thickBot="1">
      <c r="A11" s="8">
        <v>1</v>
      </c>
      <c r="B11" s="9" t="s">
        <v>13</v>
      </c>
      <c r="C11" s="10" t="s">
        <v>14</v>
      </c>
      <c r="D11" s="9" t="s">
        <v>15</v>
      </c>
      <c r="E11" s="11">
        <v>41977</v>
      </c>
      <c r="F11" s="11">
        <v>45504</v>
      </c>
      <c r="G11" s="12">
        <v>30000000</v>
      </c>
      <c r="H11" s="13" t="s">
        <v>16</v>
      </c>
      <c r="I11" s="22">
        <v>14224131</v>
      </c>
      <c r="J11" s="12" t="s">
        <v>30</v>
      </c>
      <c r="K11" s="14">
        <v>0.48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3" ht="10.5">
      <c r="J13" s="6"/>
    </row>
    <row r="15" spans="6:10" ht="10.5">
      <c r="F15" s="7"/>
      <c r="J15" s="6"/>
    </row>
    <row r="16" ht="10.5">
      <c r="J16" s="6"/>
    </row>
    <row r="17" ht="10.5">
      <c r="F17" s="1" t="s">
        <v>23</v>
      </c>
    </row>
    <row r="18" ht="10.5">
      <c r="J18" s="6"/>
    </row>
  </sheetData>
  <sheetProtection/>
  <mergeCells count="3">
    <mergeCell ref="A1:K5"/>
    <mergeCell ref="A6:K6"/>
    <mergeCell ref="H8:J8"/>
  </mergeCells>
  <printOptions horizontalCentered="1"/>
  <pageMargins left="0.7" right="0.7" top="0.75" bottom="0.75" header="0.3" footer="0.3"/>
  <pageSetup fitToHeight="0" fitToWidth="1" horizontalDpi="600" verticalDpi="600" orientation="landscape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18"/>
  <sheetViews>
    <sheetView showGridLines="0" zoomScalePageLayoutView="0" workbookViewId="0" topLeftCell="A1">
      <selection activeCell="I10" sqref="I10"/>
    </sheetView>
  </sheetViews>
  <sheetFormatPr defaultColWidth="11.421875" defaultRowHeight="15"/>
  <cols>
    <col min="1" max="1" width="3.421875" style="1" customWidth="1"/>
    <col min="2" max="2" width="14.00390625" style="1" customWidth="1"/>
    <col min="3" max="3" width="20.7109375" style="1" customWidth="1"/>
    <col min="4" max="4" width="18.00390625" style="1" customWidth="1"/>
    <col min="5" max="5" width="17.7109375" style="1" customWidth="1"/>
    <col min="6" max="6" width="14.28125" style="1" customWidth="1"/>
    <col min="7" max="7" width="11.7109375" style="1" customWidth="1"/>
    <col min="8" max="8" width="9.7109375" style="1" customWidth="1"/>
    <col min="9" max="9" width="14.28125" style="1" customWidth="1"/>
    <col min="10" max="10" width="17.00390625" style="1" customWidth="1"/>
    <col min="11" max="11" width="12.140625" style="1" customWidth="1"/>
    <col min="12" max="16384" width="11.421875" style="1" customWidth="1"/>
  </cols>
  <sheetData>
    <row r="1" spans="1:11" ht="11.25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8">
      <c r="A6" s="20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ht="10.5">
      <c r="G7" s="4"/>
    </row>
    <row r="8" spans="7:11" ht="12">
      <c r="G8" s="5"/>
      <c r="H8" s="21" t="s">
        <v>3</v>
      </c>
      <c r="I8" s="21"/>
      <c r="J8" s="21"/>
      <c r="K8" s="15" t="s">
        <v>2</v>
      </c>
    </row>
    <row r="9" ht="11.25" thickBot="1">
      <c r="G9" s="4"/>
    </row>
    <row r="10" spans="1:11" s="2" customFormat="1" ht="44.25" customHeight="1" thickBot="1">
      <c r="A10" s="16" t="s">
        <v>0</v>
      </c>
      <c r="B10" s="17" t="s">
        <v>26</v>
      </c>
      <c r="C10" s="17" t="s">
        <v>4</v>
      </c>
      <c r="D10" s="17" t="s">
        <v>12</v>
      </c>
      <c r="E10" s="17" t="s">
        <v>10</v>
      </c>
      <c r="F10" s="17" t="s">
        <v>6</v>
      </c>
      <c r="G10" s="17" t="s">
        <v>8</v>
      </c>
      <c r="H10" s="17" t="s">
        <v>9</v>
      </c>
      <c r="I10" s="17" t="s">
        <v>32</v>
      </c>
      <c r="J10" s="17" t="s">
        <v>7</v>
      </c>
      <c r="K10" s="18" t="s">
        <v>5</v>
      </c>
    </row>
    <row r="11" spans="1:30" ht="33.75" customHeight="1" thickBot="1">
      <c r="A11" s="8">
        <v>1</v>
      </c>
      <c r="B11" s="9" t="s">
        <v>13</v>
      </c>
      <c r="C11" s="10" t="s">
        <v>14</v>
      </c>
      <c r="D11" s="9" t="s">
        <v>15</v>
      </c>
      <c r="E11" s="11">
        <v>41977</v>
      </c>
      <c r="F11" s="11">
        <v>45504</v>
      </c>
      <c r="G11" s="12">
        <v>30000000</v>
      </c>
      <c r="H11" s="13" t="s">
        <v>16</v>
      </c>
      <c r="I11" s="22">
        <f>G11-J11</f>
        <v>14482751</v>
      </c>
      <c r="J11" s="12">
        <v>15517249</v>
      </c>
      <c r="K11" s="14">
        <v>0.48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3" ht="10.5">
      <c r="J13" s="6"/>
    </row>
    <row r="15" spans="6:10" ht="10.5">
      <c r="F15" s="7"/>
      <c r="J15" s="6"/>
    </row>
    <row r="16" ht="10.5">
      <c r="J16" s="6"/>
    </row>
    <row r="17" ht="10.5">
      <c r="F17" s="1" t="s">
        <v>23</v>
      </c>
    </row>
    <row r="18" ht="10.5">
      <c r="J18" s="6"/>
    </row>
  </sheetData>
  <sheetProtection/>
  <mergeCells count="3">
    <mergeCell ref="A1:K5"/>
    <mergeCell ref="A6:K6"/>
    <mergeCell ref="H8:J8"/>
  </mergeCells>
  <printOptions horizontalCentered="1"/>
  <pageMargins left="0.7" right="0.7" top="0.75" bottom="0.75" header="0.3" footer="0.3"/>
  <pageSetup fitToHeight="0" fitToWidth="1"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Usuario de Windows</cp:lastModifiedBy>
  <cp:lastPrinted>2018-09-04T18:05:36Z</cp:lastPrinted>
  <dcterms:created xsi:type="dcterms:W3CDTF">2013-01-25T17:26:00Z</dcterms:created>
  <dcterms:modified xsi:type="dcterms:W3CDTF">2020-05-04T17:55:16Z</dcterms:modified>
  <cp:category/>
  <cp:version/>
  <cp:contentType/>
  <cp:contentStatus/>
</cp:coreProperties>
</file>